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08.10.24 рус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5" i="6" l="1"/>
</calcChain>
</file>

<file path=xl/sharedStrings.xml><?xml version="1.0" encoding="utf-8"?>
<sst xmlns="http://schemas.openxmlformats.org/spreadsheetml/2006/main" count="62" uniqueCount="47">
  <si>
    <t>Наименование закупаемых товаров, работ и услуг</t>
  </si>
  <si>
    <t>Ед.изм</t>
  </si>
  <si>
    <t>Кол-во</t>
  </si>
  <si>
    <t>Цена, тенге</t>
  </si>
  <si>
    <t>Сумма выделенная для закупки (тенге)</t>
  </si>
  <si>
    <t>Сроки и условия поставки товаров, выполнения работ, оказания услуг</t>
  </si>
  <si>
    <t>штук</t>
  </si>
  <si>
    <t>Барлығы:</t>
  </si>
  <si>
    <t>Согласовано:</t>
  </si>
  <si>
    <t>Главный бухгалтаер</t>
  </si>
  <si>
    <t>Мусабаева А.А.</t>
  </si>
  <si>
    <t>Главный экономист</t>
  </si>
  <si>
    <t>Токтыбаева А.М.</t>
  </si>
  <si>
    <t>Главная медицинская сестра</t>
  </si>
  <si>
    <t>Султангубиева М.К</t>
  </si>
  <si>
    <t xml:space="preserve">   </t>
  </si>
  <si>
    <t>приложение 1</t>
  </si>
  <si>
    <t xml:space="preserve">В течении 5 рабочихдней. Все расходы связанный с поставкой берет  на себя поставщик. Поставка осуществляется в рабочие дни: 08:00-17:00, обед 13:00-14:00,по адресу: шос.Алаш уч 30А. Товар должен быть новым, при наличии дефектов и брака, Поставщик сам забирает товар в случае дефекта товара и взамен привозит идентичный без дефектов и брака (все накладные расходы по отправке товара почтой и курьером за счет поставщика). Поставщик при поставке товара предоставляет документы подтверждающие соответствие поставляемых товаров требованиям, установленным техническими регламентами, положениями стандартов или иными документами в соответствии с законодательством Республики Казахстан;    </t>
  </si>
  <si>
    <t>Шапочка   0,25мм Pb для взрослых. Цвет синий.</t>
  </si>
  <si>
    <t>Негатоскоп 2-х кадровый</t>
  </si>
  <si>
    <t xml:space="preserve">Защита пациента (передник)  0,35мм Pb, 40*40 см. Цвет синий.  </t>
  </si>
  <si>
    <t>Экспресс-анализатор концентрации глюкозы, холестерина и триглицеридов в капиллярной крови</t>
  </si>
  <si>
    <t>Набор  неврологический Молоток хирургический с кисточкой для исследования.,</t>
  </si>
  <si>
    <t>Ширма 2-х створчатая на колесах</t>
  </si>
  <si>
    <t>Штатив никелированный на колесах</t>
  </si>
  <si>
    <t>Ростомер  400*400*2100 выполнен из лдсп   бегунок металический  имеется сертификат СИ</t>
  </si>
  <si>
    <t>Экспресс-анализатор концентрации глюкозы в капиллярной крови</t>
  </si>
  <si>
    <t>Облучатель бактерицидный щелевой туберкулезный экранированный</t>
  </si>
  <si>
    <t xml:space="preserve">Исполнение – настенный. Производительность при бактерицидной эффективности: 99,9% - 150 м³/ч. Потребляемая мощность, не более, Вт – 80.  Энергоэффективная электронная пуско-регулирующая аппаратура (ЭПРА) обеспечивает экономию электроэнергии, плавный поджиг и увеличивает срок службы ламп.  Прямое облучение в отсутствии людей с интенсивностью УФ-излучения на расстоянии 1 м от источника не менее 1,0 Вт/м2. Направленное облучение помещения в присутствии людей с интенсивностью УФ- излучения в нижней зоне помещения (ниже 2,0м) не более 0,001 Вт/м2 на расстоянии 1,5м от пола; в верхней зоне (выше 2 м) не менее 1Вт/м² на расстоянии 1 м от источника в секторе прямых лучей.  Степень защиты, обеспечиваемая оболочкой - IP20 Источник излучения – УФ-лампа 30Вт * 2шт .                  Тип лампы –безозоновая Излучение в диапазоне – 254 нм                                        Ресурс лампы – 9000/10800 ч. в зависимости от типа УФ-ламп. Цоколь – G13                        Имеет два режима работы:                           Режим 1.«применение в присутствии людей» Закрытая лампа расположена внутри корпуса облучателя. С помощью радиометра и экранирующего устройства (крышки облучателя), регулируемой тремя винтами, обеспечивается равномерный допустимый УФ поток по длине всего щелевого зазора для эксплуатации в присутствии людей.              Режим 2. «интенсивное обеззараживание в отсутствии людей» Режим включения ламп — раздельно, в соответствии с руководством по эксплуатации облучателя.                                    В комплектацию входит (двухклавишный выключатель, 4-х жильный кабель) Габаритные размеры – 940х160х160 мм                         Масса нетто, не более – 4,95 кг , Действующий сертификат о поверке на радиометр Паспорт на казахском и русском языках обязателен.                                           Гарантийный срокне менее  37 месяцев.       </t>
  </si>
  <si>
    <t>Шапочка   0,25мм Pb для взрослых. Цвет синий.(ренген)</t>
  </si>
  <si>
    <t xml:space="preserve">Негатоскоп  предназначен для оснащения рентгеновских отделений и врачебных кабинетов различного профиля в медицинских учреждениях. Используется для просмотра на экране в проходящем свете рентгенограмм и их серий для диагностики заболеваний. Конструкция негатоскопа позволяет размещать его на столе или вешать на стену.
Размеры : 700*120*450.
</t>
  </si>
  <si>
    <t xml:space="preserve">Фартук односторонний    </t>
  </si>
  <si>
    <t>Фартук односторонний  0,35мм Pb, размер XL W/G-60, 110 см. Цвет синий.   (ренген)</t>
  </si>
  <si>
    <t xml:space="preserve">Защита пациента (передник)  </t>
  </si>
  <si>
    <t xml:space="preserve">Юбка м  0,5мм/025мм Pb, размер M W/G-183,53 см  </t>
  </si>
  <si>
    <t xml:space="preserve">Юбка ренген. </t>
  </si>
  <si>
    <t xml:space="preserve">ABK-портативный анализатор для количественного определения в капиллярной крови концентрации глюкозы, холестерина и триглицеридов. Прибор разработан для проведения различных анализов при помощи простой замены полосок. Анализатор работает на тест-полосках- ABKCareMulti (тест-полоски для измерения уровня глюкозы, тест-полоски для измерения уровня холестерина и тест-полоски для определения триглицеридов).
• Диапазон измерений
• Электроды глюкозы - 10-600мг/дл (0,6-33,3ммоль/л)
• Холестерин - 130-400 мг/дл (3,3 - 10,2ммоль/л)
• Триглицериды - 50-500 мг/дл (0,56 - 5,6ммоль/л)      
</t>
  </si>
  <si>
    <t xml:space="preserve">Воротник ренген. 0,5мм Pb. Цвет синий.   </t>
  </si>
  <si>
    <t xml:space="preserve">Воротник </t>
  </si>
  <si>
    <t xml:space="preserve">• Центрифуга лабораторная настольная Опн-3.01 Дастан
• Центрифуга переносная, периодического действия.
• Предназначена для применения в практике лабораторной клинической диагностики.
• Обеспечивает разделение на фракции неоднородных жидких систем плотностью до 2 г/см.куб. под воздействием центробежных сил.
• Максимальная величина фактора разделения- 1520.
• Максимальный объем центрифугата-150мл.
• Количество пробирок-10шт*15мл.
• Центрифуга обеспечивает установку скорости вращения пробиркодержателя ступенями 1000, 1500 и 3000 об/мин.
• Время достижения установившегося режима работы и время торможения – не более 3мин.
• Центрифуга имеет систему безопасности, обеспечивающую:
• – блокирование включения вращения пробиркодержателя при открытой крышке;
• – блокирование открытия крышки до полной остановки пробиркодержателя.
• ТЕХНИЧЕСКИЕ ХАРАКТЕРИСТИКИ:
• Питание от однофазной сети переменного тока:
• напряжение, В 220
• частота, Гц 50
• потребляемая мощность, ВА, не более 300
• Габаритные размеры, мм:
• длина 445
• ширина 430
• высота 235
• Масса центрифуги, кг, не более 15
</t>
  </si>
  <si>
    <t>Центрифуга лабораторная  с ротором (4500 об/мин, 6 проб х 15 мл)</t>
  </si>
  <si>
    <t xml:space="preserve">Две секции. Материал полотна Болонь. Четыре самоориентирующихся колеса диаметром 45 мм. Каркас выполнен из металлического профиля, покрытого полимерно-порошковым покрытием, наиболее устойчивым к различным дезинфицирующим растворам.
Размеры : 1920*1800 Вес : 14 кг  
</t>
  </si>
  <si>
    <t xml:space="preserve">Стойка никелированная. Основание трех лучевое. Регулировка высоты механическая. Имеет две корзины для флаконов. Три самоориентирующихся колеса диаметром 45 мм. Каркас выполнен из металлического профиля, покрытого полимерно-порошковым покрытием, наиболее устойчивым к различным дезинфицирующим растворам. Легко разбирается, компактно складывается, удобен в транспортировки.  Размеры : 400*500*1800 Вес :5кг
</t>
  </si>
  <si>
    <t xml:space="preserve">Ростомер  400*400*2100 выполнен из лдсп   бегунок металический  обязательно необходима сертификат СИ </t>
  </si>
  <si>
    <t>Медицинские весы для взвешивания людей позволяют определять и контролировать вес тела с необходимой для врачей точностью 510x400x800мм   до 200кг</t>
  </si>
  <si>
    <t>Медицинские весы высококачественные весы напольные электронные медицинские среднего класса точности для взвешивания людей позволяют определять и контролировать вес тела с необходимой для врачей точностью 510x400x800мм   до 200кг</t>
  </si>
  <si>
    <t xml:space="preserve">портативный анализатор для количественного определения в капиллярной крови концентрации глюкозы. Прибор AТ Care разработан для проведения различных анализов как в домашних условиях, так и для профилактического осмотра в медицинских организациях, при помощи простой замены полосок.
Анализатор работает на тест-полосках глюкозы
В системе  используется  технология проведения анализа:
АМПЕРОМЕТРИЯ с использованием ЭЛЕКТРОДНЫХ полосок для определения содержания глюкозы
• Диапазон измерений: Электроды глюкозы - 10-600мг/дл (0,6-33,3ммоль/л).
• Источник питания: 2 х 3В кнопочные литиевые батареи питания, тип – CR 2032. Батарею питания можно использовать в течение одного года при условии проведения 3 измерений в день (около 1000 измерений).
• Размеры: Длина – 18мм
Высота – 51мм
Ширина –88мм
• Вес: 48г (включая батарею питания)
• Дисплей: жидкокристаллический дисплей
• Температурные границы:от 5°C и до 30°C (от 41°F до 86°F)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</si>
</sst>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20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3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</cellXfs>
  <cellStyles count="4">
    <cellStyle name="Обычный" xfId="0" builtinId="0"/>
    <cellStyle name="Обычный 11" xfId="1"/>
    <cellStyle name="Обычный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173009</xdr:colOff>
      <xdr:row>3</xdr:row>
      <xdr:rowOff>631720</xdr:rowOff>
    </xdr:from>
    <xdr:ext cx="268210" cy="740438"/>
    <xdr:sp macro="" textlink="">
      <xdr:nvSpPr>
        <xdr:cNvPr id="2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5</xdr:row>
      <xdr:rowOff>0</xdr:rowOff>
    </xdr:from>
    <xdr:ext cx="184730" cy="278794"/>
    <xdr:sp macro="" textlink="">
      <xdr:nvSpPr>
        <xdr:cNvPr id="3" name="Поле 1"/>
        <xdr:cNvSpPr txBox="1"/>
      </xdr:nvSpPr>
      <xdr:spPr>
        <a:xfrm>
          <a:off x="122555" y="2974340"/>
          <a:ext cx="184150" cy="2787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6</xdr:row>
      <xdr:rowOff>631720</xdr:rowOff>
    </xdr:from>
    <xdr:ext cx="268210" cy="740438"/>
    <xdr:sp macro="" textlink="">
      <xdr:nvSpPr>
        <xdr:cNvPr id="4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8</xdr:row>
      <xdr:rowOff>0</xdr:rowOff>
    </xdr:from>
    <xdr:ext cx="184730" cy="278794"/>
    <xdr:sp macro="" textlink="">
      <xdr:nvSpPr>
        <xdr:cNvPr id="5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9</xdr:row>
      <xdr:rowOff>631720</xdr:rowOff>
    </xdr:from>
    <xdr:ext cx="268210" cy="740438"/>
    <xdr:sp macro="" textlink="">
      <xdr:nvSpPr>
        <xdr:cNvPr id="6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11</xdr:row>
      <xdr:rowOff>0</xdr:rowOff>
    </xdr:from>
    <xdr:ext cx="184730" cy="278794"/>
    <xdr:sp macro="" textlink="">
      <xdr:nvSpPr>
        <xdr:cNvPr id="7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12</xdr:row>
      <xdr:rowOff>631720</xdr:rowOff>
    </xdr:from>
    <xdr:ext cx="268210" cy="740438"/>
    <xdr:sp macro="" textlink="">
      <xdr:nvSpPr>
        <xdr:cNvPr id="8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14</xdr:row>
      <xdr:rowOff>0</xdr:rowOff>
    </xdr:from>
    <xdr:ext cx="184730" cy="278794"/>
    <xdr:sp macro="" textlink="">
      <xdr:nvSpPr>
        <xdr:cNvPr id="9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="90" zoomScaleNormal="90" workbookViewId="0">
      <selection activeCell="C19" sqref="C19"/>
    </sheetView>
  </sheetViews>
  <sheetFormatPr defaultColWidth="9" defaultRowHeight="15"/>
  <cols>
    <col min="1" max="1" width="5.5703125" style="4" customWidth="1"/>
    <col min="2" max="2" width="33.140625" style="4" customWidth="1"/>
    <col min="3" max="3" width="58.5703125" style="4" customWidth="1"/>
    <col min="4" max="4" width="10.7109375" style="4" customWidth="1"/>
    <col min="5" max="5" width="11.28515625" style="4" customWidth="1"/>
    <col min="6" max="6" width="13" style="4" customWidth="1"/>
    <col min="7" max="7" width="14" style="4" customWidth="1"/>
    <col min="8" max="8" width="45.5703125" style="4" customWidth="1"/>
    <col min="9" max="16384" width="9" style="4"/>
  </cols>
  <sheetData>
    <row r="1" spans="1:8" s="2" customFormat="1" ht="15.75">
      <c r="A1" s="5"/>
      <c r="B1" s="6"/>
      <c r="C1" s="6"/>
      <c r="D1" s="23"/>
      <c r="E1" s="23"/>
      <c r="F1" s="23"/>
      <c r="G1" s="23"/>
      <c r="H1" s="7"/>
    </row>
    <row r="2" spans="1:8" ht="15.75">
      <c r="A2" s="1"/>
      <c r="B2" s="1"/>
      <c r="C2" s="1"/>
      <c r="D2" s="21"/>
      <c r="E2" s="21"/>
      <c r="F2" s="1"/>
      <c r="G2" s="1"/>
      <c r="H2" s="8" t="s">
        <v>16</v>
      </c>
    </row>
    <row r="3" spans="1:8" ht="15.75" customHeight="1">
      <c r="A3" s="20"/>
      <c r="B3" s="20" t="s">
        <v>0</v>
      </c>
      <c r="C3" s="29"/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ht="51.75" customHeight="1">
      <c r="A4" s="20"/>
      <c r="B4" s="20"/>
      <c r="C4" s="30"/>
      <c r="D4" s="20"/>
      <c r="E4" s="20"/>
      <c r="F4" s="20"/>
      <c r="G4" s="20"/>
      <c r="H4" s="20"/>
    </row>
    <row r="5" spans="1:8" s="16" customFormat="1" ht="359.25" customHeight="1">
      <c r="A5" s="13">
        <v>1</v>
      </c>
      <c r="B5" s="24" t="s">
        <v>27</v>
      </c>
      <c r="C5" s="24" t="s">
        <v>28</v>
      </c>
      <c r="D5" s="14" t="s">
        <v>6</v>
      </c>
      <c r="E5" s="24">
        <v>4</v>
      </c>
      <c r="F5" s="24">
        <v>110000</v>
      </c>
      <c r="G5" s="15">
        <f>E5*F5</f>
        <v>440000</v>
      </c>
      <c r="H5" s="26" t="s">
        <v>17</v>
      </c>
    </row>
    <row r="6" spans="1:8" s="17" customFormat="1" ht="25.5">
      <c r="A6" s="13">
        <v>2</v>
      </c>
      <c r="B6" s="24" t="s">
        <v>18</v>
      </c>
      <c r="C6" s="24" t="s">
        <v>29</v>
      </c>
      <c r="D6" s="14" t="s">
        <v>6</v>
      </c>
      <c r="E6" s="24">
        <v>2</v>
      </c>
      <c r="F6" s="24">
        <v>54138</v>
      </c>
      <c r="G6" s="15">
        <f t="shared" ref="G6:G19" si="0">E6*F6</f>
        <v>108276</v>
      </c>
      <c r="H6" s="27"/>
    </row>
    <row r="7" spans="1:8" s="17" customFormat="1" ht="102">
      <c r="A7" s="13">
        <v>3</v>
      </c>
      <c r="B7" s="24" t="s">
        <v>19</v>
      </c>
      <c r="C7" s="24" t="s">
        <v>30</v>
      </c>
      <c r="D7" s="14" t="s">
        <v>6</v>
      </c>
      <c r="E7" s="24">
        <v>2</v>
      </c>
      <c r="F7" s="24">
        <v>80800</v>
      </c>
      <c r="G7" s="15">
        <f t="shared" si="0"/>
        <v>161600</v>
      </c>
      <c r="H7" s="27"/>
    </row>
    <row r="8" spans="1:8" s="17" customFormat="1" ht="25.5">
      <c r="A8" s="13">
        <v>4</v>
      </c>
      <c r="B8" s="24" t="s">
        <v>31</v>
      </c>
      <c r="C8" s="24" t="s">
        <v>32</v>
      </c>
      <c r="D8" s="14" t="s">
        <v>6</v>
      </c>
      <c r="E8" s="24">
        <v>2</v>
      </c>
      <c r="F8" s="24">
        <v>202493</v>
      </c>
      <c r="G8" s="15">
        <f t="shared" si="0"/>
        <v>404986</v>
      </c>
      <c r="H8" s="27"/>
    </row>
    <row r="9" spans="1:8" s="17" customFormat="1" ht="15.75">
      <c r="A9" s="13">
        <v>5</v>
      </c>
      <c r="B9" s="24" t="s">
        <v>33</v>
      </c>
      <c r="C9" s="24" t="s">
        <v>20</v>
      </c>
      <c r="D9" s="14" t="s">
        <v>6</v>
      </c>
      <c r="E9" s="24">
        <v>2</v>
      </c>
      <c r="F9" s="24">
        <v>72500</v>
      </c>
      <c r="G9" s="15">
        <f t="shared" si="0"/>
        <v>145000</v>
      </c>
      <c r="H9" s="27"/>
    </row>
    <row r="10" spans="1:8" s="17" customFormat="1" ht="30.75" customHeight="1">
      <c r="A10" s="13">
        <v>6</v>
      </c>
      <c r="B10" s="24" t="s">
        <v>35</v>
      </c>
      <c r="C10" s="24" t="s">
        <v>34</v>
      </c>
      <c r="D10" s="14" t="s">
        <v>6</v>
      </c>
      <c r="E10" s="24">
        <v>2</v>
      </c>
      <c r="F10" s="24">
        <v>193664</v>
      </c>
      <c r="G10" s="15">
        <f t="shared" si="0"/>
        <v>387328</v>
      </c>
      <c r="H10" s="27"/>
    </row>
    <row r="11" spans="1:8" s="17" customFormat="1" ht="146.25" customHeight="1">
      <c r="A11" s="13">
        <v>7</v>
      </c>
      <c r="B11" s="24" t="s">
        <v>21</v>
      </c>
      <c r="C11" s="24" t="s">
        <v>36</v>
      </c>
      <c r="D11" s="14" t="s">
        <v>6</v>
      </c>
      <c r="E11" s="24">
        <v>4</v>
      </c>
      <c r="F11" s="24">
        <v>55350</v>
      </c>
      <c r="G11" s="15">
        <f t="shared" si="0"/>
        <v>221400</v>
      </c>
      <c r="H11" s="27"/>
    </row>
    <row r="12" spans="1:8" s="17" customFormat="1" ht="22.5" customHeight="1">
      <c r="A12" s="13">
        <v>8</v>
      </c>
      <c r="B12" s="24" t="s">
        <v>38</v>
      </c>
      <c r="C12" s="24" t="s">
        <v>37</v>
      </c>
      <c r="D12" s="14" t="s">
        <v>6</v>
      </c>
      <c r="E12" s="24">
        <v>2</v>
      </c>
      <c r="F12" s="24">
        <v>58000</v>
      </c>
      <c r="G12" s="15">
        <f t="shared" si="0"/>
        <v>116000</v>
      </c>
      <c r="H12" s="27"/>
    </row>
    <row r="13" spans="1:8" s="17" customFormat="1" ht="357.75" customHeight="1">
      <c r="A13" s="13">
        <v>9</v>
      </c>
      <c r="B13" s="24" t="s">
        <v>40</v>
      </c>
      <c r="C13" s="24" t="s">
        <v>39</v>
      </c>
      <c r="D13" s="14" t="s">
        <v>6</v>
      </c>
      <c r="E13" s="24">
        <v>2</v>
      </c>
      <c r="F13" s="24">
        <v>856000</v>
      </c>
      <c r="G13" s="15">
        <f t="shared" si="0"/>
        <v>1712000</v>
      </c>
      <c r="H13" s="27"/>
    </row>
    <row r="14" spans="1:8" s="33" customFormat="1" ht="37.5" customHeight="1">
      <c r="A14" s="13">
        <v>10</v>
      </c>
      <c r="B14" s="31" t="s">
        <v>22</v>
      </c>
      <c r="C14" s="31" t="s">
        <v>22</v>
      </c>
      <c r="D14" s="13" t="s">
        <v>6</v>
      </c>
      <c r="E14" s="31">
        <v>2</v>
      </c>
      <c r="F14" s="31">
        <v>11088.5</v>
      </c>
      <c r="G14" s="32">
        <f t="shared" si="0"/>
        <v>22177</v>
      </c>
      <c r="H14" s="27"/>
    </row>
    <row r="15" spans="1:8" s="17" customFormat="1" ht="69.75" customHeight="1">
      <c r="A15" s="13">
        <v>11</v>
      </c>
      <c r="B15" s="24" t="s">
        <v>23</v>
      </c>
      <c r="C15" s="24" t="s">
        <v>41</v>
      </c>
      <c r="D15" s="14" t="s">
        <v>6</v>
      </c>
      <c r="E15" s="24">
        <v>6</v>
      </c>
      <c r="F15" s="24">
        <v>75000</v>
      </c>
      <c r="G15" s="15">
        <f t="shared" si="0"/>
        <v>450000</v>
      </c>
      <c r="H15" s="27"/>
    </row>
    <row r="16" spans="1:8" s="17" customFormat="1" ht="96.75" customHeight="1">
      <c r="A16" s="13">
        <v>12</v>
      </c>
      <c r="B16" s="25" t="s">
        <v>24</v>
      </c>
      <c r="C16" s="25" t="s">
        <v>42</v>
      </c>
      <c r="D16" s="14" t="s">
        <v>6</v>
      </c>
      <c r="E16" s="24">
        <v>10</v>
      </c>
      <c r="F16" s="24">
        <v>21900</v>
      </c>
      <c r="G16" s="15">
        <f t="shared" si="0"/>
        <v>219000</v>
      </c>
      <c r="H16" s="27"/>
    </row>
    <row r="17" spans="1:8" s="17" customFormat="1" ht="45.75" customHeight="1">
      <c r="A17" s="13">
        <v>13</v>
      </c>
      <c r="B17" s="24" t="s">
        <v>25</v>
      </c>
      <c r="C17" s="24" t="s">
        <v>43</v>
      </c>
      <c r="D17" s="14" t="s">
        <v>6</v>
      </c>
      <c r="E17" s="24">
        <v>2</v>
      </c>
      <c r="F17" s="24">
        <v>70000</v>
      </c>
      <c r="G17" s="15">
        <f t="shared" si="0"/>
        <v>140000</v>
      </c>
      <c r="H17" s="27"/>
    </row>
    <row r="18" spans="1:8" s="17" customFormat="1" ht="76.5" customHeight="1">
      <c r="A18" s="13">
        <v>14</v>
      </c>
      <c r="B18" s="24" t="s">
        <v>44</v>
      </c>
      <c r="C18" s="24" t="s">
        <v>45</v>
      </c>
      <c r="D18" s="14" t="s">
        <v>6</v>
      </c>
      <c r="E18" s="24">
        <v>2</v>
      </c>
      <c r="F18" s="24">
        <v>234000</v>
      </c>
      <c r="G18" s="15">
        <f t="shared" si="0"/>
        <v>468000</v>
      </c>
      <c r="H18" s="27"/>
    </row>
    <row r="19" spans="1:8" s="17" customFormat="1" ht="261" customHeight="1">
      <c r="A19" s="13">
        <v>15</v>
      </c>
      <c r="B19" s="24" t="s">
        <v>26</v>
      </c>
      <c r="C19" s="24" t="s">
        <v>46</v>
      </c>
      <c r="D19" s="14" t="s">
        <v>6</v>
      </c>
      <c r="E19" s="24">
        <v>1</v>
      </c>
      <c r="F19" s="24">
        <v>15000</v>
      </c>
      <c r="G19" s="15">
        <f t="shared" si="0"/>
        <v>15000</v>
      </c>
      <c r="H19" s="28"/>
    </row>
    <row r="20" spans="1:8" s="3" customFormat="1" ht="15.75">
      <c r="A20" s="9"/>
      <c r="B20" s="9" t="s">
        <v>7</v>
      </c>
      <c r="C20" s="9"/>
      <c r="D20" s="9"/>
      <c r="E20" s="9"/>
      <c r="F20" s="10"/>
      <c r="G20" s="11">
        <f>SUM(G5:G19)</f>
        <v>5010767</v>
      </c>
      <c r="H20" s="9"/>
    </row>
    <row r="21" spans="1:8" ht="15.75">
      <c r="G21" s="18"/>
      <c r="H21" s="19"/>
    </row>
    <row r="22" spans="1:8">
      <c r="B22" s="12" t="s">
        <v>8</v>
      </c>
      <c r="C22" s="12"/>
      <c r="D22" s="12"/>
      <c r="E22" s="12"/>
      <c r="F22" s="12"/>
    </row>
    <row r="23" spans="1:8">
      <c r="B23" s="12"/>
      <c r="C23" s="12"/>
      <c r="D23" s="12"/>
      <c r="E23" s="12"/>
      <c r="F23" s="12"/>
    </row>
    <row r="24" spans="1:8">
      <c r="B24" s="12" t="s">
        <v>9</v>
      </c>
      <c r="C24" s="12"/>
      <c r="D24" s="22" t="s">
        <v>10</v>
      </c>
      <c r="E24" s="22"/>
      <c r="F24" s="22"/>
    </row>
    <row r="26" spans="1:8">
      <c r="B26" s="12" t="s">
        <v>11</v>
      </c>
      <c r="C26" s="12"/>
      <c r="D26" s="22" t="s">
        <v>12</v>
      </c>
      <c r="E26" s="22"/>
    </row>
    <row r="28" spans="1:8">
      <c r="B28" s="12" t="s">
        <v>13</v>
      </c>
      <c r="C28" s="12"/>
      <c r="D28" s="22" t="s">
        <v>14</v>
      </c>
      <c r="E28" s="22"/>
    </row>
    <row r="30" spans="1:8">
      <c r="H30" s="4" t="s">
        <v>15</v>
      </c>
    </row>
  </sheetData>
  <mergeCells count="14">
    <mergeCell ref="D1:G1"/>
    <mergeCell ref="D26:E26"/>
    <mergeCell ref="D28:E28"/>
    <mergeCell ref="A3:A4"/>
    <mergeCell ref="B3:B4"/>
    <mergeCell ref="D3:D4"/>
    <mergeCell ref="E3:E4"/>
    <mergeCell ref="G3:G4"/>
    <mergeCell ref="C3:C4"/>
    <mergeCell ref="H3:H4"/>
    <mergeCell ref="D2:E2"/>
    <mergeCell ref="D24:F24"/>
    <mergeCell ref="F3:F4"/>
    <mergeCell ref="H5:H19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08.10.24 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2024-11-21T05:51:03Z</cp:lastPrinted>
  <dcterms:created xsi:type="dcterms:W3CDTF">2006-09-16T00:00:00Z</dcterms:created>
  <dcterms:modified xsi:type="dcterms:W3CDTF">2024-12-02T14:10:23Z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7B30AC23E51E4617A6AD41AD7CC0F2C5_12</vt:lpwstr>
  </property>
  <property fmtid="{D5CDD505-2E9C-101B-9397-08002B2CF9AE}" pid="3" name="KSOProductBuildVer">
    <vt:lpwstr>1049-12.2.0.18607</vt:lpwstr>
  </property>
</Properties>
</file>