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 l="1"/>
</calcChain>
</file>

<file path=xl/sharedStrings.xml><?xml version="1.0" encoding="utf-8"?>
<sst xmlns="http://schemas.openxmlformats.org/spreadsheetml/2006/main" count="82" uniqueCount="62">
  <si>
    <t>Пентоксифиллин</t>
  </si>
  <si>
    <t>Таблетки, покрытые пленочной оболочкой пролонгированного высвобождения, 600 мг</t>
  </si>
  <si>
    <t>Гентамицин раствор 4%</t>
  </si>
  <si>
    <t>Раствор для инъекций, 4 %, 2 мл, №10</t>
  </si>
  <si>
    <t>Нифедипин</t>
  </si>
  <si>
    <t>Таблетки, покрытые пленочной оболочкой, с пролонгированным высвобождением, 30 мг</t>
  </si>
  <si>
    <t>Фуросемид</t>
  </si>
  <si>
    <t xml:space="preserve">Таблетки, 40 мг </t>
  </si>
  <si>
    <t>Дексаметазон в комбинации с противомикробными препаратами(Неомицин с дексаметазоном)</t>
  </si>
  <si>
    <t>Капли глазные, ушные, назальные, 5 мл №1</t>
  </si>
  <si>
    <t>Хлорамфеникол</t>
  </si>
  <si>
    <t>Капли глазные, 0,5 %, 10 мл, №1</t>
  </si>
  <si>
    <t xml:space="preserve">Травопрост </t>
  </si>
  <si>
    <t>Капли глазные, 0.04 мг/мл, 2.5мл №1</t>
  </si>
  <si>
    <t xml:space="preserve">Тропикамид </t>
  </si>
  <si>
    <t>Капли глазные1 %№1</t>
  </si>
  <si>
    <t xml:space="preserve">Ампициллин </t>
  </si>
  <si>
    <t xml:space="preserve">Таблетки, 250 мг, </t>
  </si>
  <si>
    <t>Лансопразол</t>
  </si>
  <si>
    <t>капсулы, 30 мг</t>
  </si>
  <si>
    <t>Ранитидин</t>
  </si>
  <si>
    <t>Таблетки, покрытые пленочной оболочкой 150 мг</t>
  </si>
  <si>
    <t>Бисакодил</t>
  </si>
  <si>
    <t>Таблетки, покрытые кишечнорастворимой оболочкой, 5 мг</t>
  </si>
  <si>
    <t xml:space="preserve">Платифиллин </t>
  </si>
  <si>
    <t>Раствор для инъекций0.2%№1</t>
  </si>
  <si>
    <t>Дротаверин</t>
  </si>
  <si>
    <t xml:space="preserve">Таблетки 0.04 г </t>
  </si>
  <si>
    <t>Папаверина гидрохлорид</t>
  </si>
  <si>
    <t>Раствор для инъекций 2 % №10</t>
  </si>
  <si>
    <t xml:space="preserve">Дифенгидрамин </t>
  </si>
  <si>
    <t>Таблетки, 50 мг, №1</t>
  </si>
  <si>
    <t>Клотримазол </t>
  </si>
  <si>
    <t xml:space="preserve">Таблетки вагинальные200 мг </t>
  </si>
  <si>
    <t> Кальция глюконат</t>
  </si>
  <si>
    <t>Раствор для инъекций, 100 мг/мл, 5 мл,</t>
  </si>
  <si>
    <t>Нифедепин</t>
  </si>
  <si>
    <t>Клиндамицин</t>
  </si>
  <si>
    <t>Капсулы 600 мг №12</t>
  </si>
  <si>
    <t>Кетоконазол</t>
  </si>
  <si>
    <t>суппозитории вагинальные 400 мг</t>
  </si>
  <si>
    <t>Миконазол </t>
  </si>
  <si>
    <t>Суппозитории вагинальные, 100 мг</t>
  </si>
  <si>
    <t xml:space="preserve">Салициловая кислота </t>
  </si>
  <si>
    <t>Раствор спиртовой для наружного применения, 2 %, 25 мл, №1</t>
  </si>
  <si>
    <t>Бинт</t>
  </si>
  <si>
    <t>Бинт не стер 7/14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</si>
  <si>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</si>
  <si>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</si>
  <si>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</si>
  <si>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</si>
  <si>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</si>
  <si>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</si>
  <si>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</si>
  <si>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флакон</t>
  </si>
  <si>
    <t>таблетка</t>
  </si>
  <si>
    <t>ампула</t>
  </si>
  <si>
    <t>шт</t>
  </si>
  <si>
    <t>капсула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</si>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</sst>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7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14" fillId="0" borderId="0"/>
    <xf numFmtId="0" fontId="14" fillId="0" borderId="0"/>
    <xf numFmtId="0" fontId="4" fillId="0" borderId="0" applyNumberFormat="0" applyFont="0" applyFill="0" applyBorder="0" applyAlignment="0" applyProtection="0">
      <alignment vertical="top"/>
    </xf>
    <xf numFmtId="0" fontId="1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5" fillId="0" borderId="0"/>
    <xf numFmtId="167" fontId="15" fillId="0" borderId="0" applyFont="0" applyFill="0" applyBorder="0" applyAlignment="0" applyProtection="0"/>
    <xf numFmtId="0" fontId="15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/>
    <xf numFmtId="0" fontId="6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" fontId="8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C36" sqref="C36"/>
    </sheetView>
  </sheetViews>
  <sheetFormatPr defaultRowHeight="15" x14ac:dyDescent="0.25"/>
  <cols>
    <col min="1" max="1" width="9.140625" style="2"/>
    <col min="2" max="2" width="23.5703125" customWidth="1"/>
    <col min="3" max="3" width="26" customWidth="1"/>
    <col min="4" max="4" width="12.5703125" style="10" customWidth="1"/>
    <col min="5" max="5" width="22.28515625" customWidth="1"/>
    <col min="6" max="6" width="20.28515625" customWidth="1"/>
    <col min="7" max="7" width="20.140625" customWidth="1"/>
  </cols>
  <sheetData>
    <row r="1" spans="1:7" s="15" customFormat="1" ht="15.75" x14ac:dyDescent="0.25">
      <c r="F1" s="19" t="s">
        <v>59</v>
      </c>
      <c r="G1" s="19"/>
    </row>
    <row r="2" spans="1:7" s="2" customFormat="1" x14ac:dyDescent="0.25">
      <c r="D2" s="10"/>
    </row>
    <row r="3" spans="1:7" s="2" customFormat="1" ht="112.5" customHeight="1" x14ac:dyDescent="0.25">
      <c r="A3" s="17" t="s">
        <v>47</v>
      </c>
      <c r="B3" s="18" t="s">
        <v>48</v>
      </c>
      <c r="C3" s="18" t="s">
        <v>49</v>
      </c>
      <c r="D3" s="18" t="s">
        <v>50</v>
      </c>
      <c r="E3" s="18" t="s">
        <v>52</v>
      </c>
      <c r="F3" s="18" t="s">
        <v>51</v>
      </c>
      <c r="G3" s="18" t="s">
        <v>53</v>
      </c>
    </row>
    <row r="4" spans="1:7" ht="63" x14ac:dyDescent="0.25">
      <c r="A4" s="9">
        <v>5</v>
      </c>
      <c r="B4" s="4" t="s">
        <v>0</v>
      </c>
      <c r="C4" s="7" t="s">
        <v>1</v>
      </c>
      <c r="D4" s="14" t="s">
        <v>55</v>
      </c>
      <c r="E4" s="5">
        <v>203.75</v>
      </c>
      <c r="F4" s="6">
        <v>60</v>
      </c>
      <c r="G4" s="11">
        <f t="shared" ref="G4:G27" si="0">E4*F4</f>
        <v>12225</v>
      </c>
    </row>
    <row r="5" spans="1:7" ht="31.5" x14ac:dyDescent="0.25">
      <c r="A5" s="9">
        <v>8</v>
      </c>
      <c r="B5" s="4" t="s">
        <v>2</v>
      </c>
      <c r="C5" s="7" t="s">
        <v>3</v>
      </c>
      <c r="D5" s="14" t="s">
        <v>56</v>
      </c>
      <c r="E5" s="5">
        <v>53.19</v>
      </c>
      <c r="F5" s="6">
        <v>10</v>
      </c>
      <c r="G5" s="11">
        <f t="shared" si="0"/>
        <v>531.9</v>
      </c>
    </row>
    <row r="6" spans="1:7" ht="63" x14ac:dyDescent="0.25">
      <c r="A6" s="9">
        <v>10</v>
      </c>
      <c r="B6" s="4" t="s">
        <v>4</v>
      </c>
      <c r="C6" s="7" t="s">
        <v>5</v>
      </c>
      <c r="D6" s="14" t="s">
        <v>55</v>
      </c>
      <c r="E6" s="5">
        <v>89.25</v>
      </c>
      <c r="F6" s="6">
        <v>150</v>
      </c>
      <c r="G6" s="11">
        <f t="shared" si="0"/>
        <v>13387.5</v>
      </c>
    </row>
    <row r="7" spans="1:7" ht="15.75" x14ac:dyDescent="0.25">
      <c r="A7" s="9">
        <v>11</v>
      </c>
      <c r="B7" s="4" t="s">
        <v>6</v>
      </c>
      <c r="C7" s="7" t="s">
        <v>7</v>
      </c>
      <c r="D7" s="14" t="s">
        <v>55</v>
      </c>
      <c r="E7" s="5">
        <v>4.66</v>
      </c>
      <c r="F7" s="6">
        <v>25</v>
      </c>
      <c r="G7" s="11">
        <f t="shared" si="0"/>
        <v>116.5</v>
      </c>
    </row>
    <row r="8" spans="1:7" ht="78.75" x14ac:dyDescent="0.25">
      <c r="A8" s="9">
        <v>13</v>
      </c>
      <c r="B8" s="4" t="s">
        <v>8</v>
      </c>
      <c r="C8" s="7" t="s">
        <v>9</v>
      </c>
      <c r="D8" s="14" t="s">
        <v>57</v>
      </c>
      <c r="E8" s="5">
        <v>939.6</v>
      </c>
      <c r="F8" s="6">
        <v>1</v>
      </c>
      <c r="G8" s="11">
        <f t="shared" si="0"/>
        <v>939.6</v>
      </c>
    </row>
    <row r="9" spans="1:7" ht="31.5" x14ac:dyDescent="0.25">
      <c r="A9" s="9">
        <v>15</v>
      </c>
      <c r="B9" s="4" t="s">
        <v>10</v>
      </c>
      <c r="C9" s="3" t="s">
        <v>11</v>
      </c>
      <c r="D9" s="14" t="s">
        <v>57</v>
      </c>
      <c r="E9" s="5">
        <v>316.95999999999998</v>
      </c>
      <c r="F9" s="6">
        <v>5</v>
      </c>
      <c r="G9" s="11">
        <f t="shared" si="0"/>
        <v>1584.8</v>
      </c>
    </row>
    <row r="10" spans="1:7" ht="31.5" x14ac:dyDescent="0.25">
      <c r="A10" s="9">
        <v>17</v>
      </c>
      <c r="B10" s="4" t="s">
        <v>12</v>
      </c>
      <c r="C10" s="7" t="s">
        <v>13</v>
      </c>
      <c r="D10" s="14" t="s">
        <v>57</v>
      </c>
      <c r="E10" s="5">
        <v>4677.2700000000004</v>
      </c>
      <c r="F10" s="6">
        <v>1</v>
      </c>
      <c r="G10" s="11">
        <f t="shared" si="0"/>
        <v>4677.2700000000004</v>
      </c>
    </row>
    <row r="11" spans="1:7" ht="15.75" x14ac:dyDescent="0.25">
      <c r="A11" s="9">
        <v>18</v>
      </c>
      <c r="B11" s="4" t="s">
        <v>14</v>
      </c>
      <c r="C11" s="7" t="s">
        <v>15</v>
      </c>
      <c r="D11" s="14" t="s">
        <v>57</v>
      </c>
      <c r="E11" s="5">
        <v>2074.2600000000002</v>
      </c>
      <c r="F11" s="6">
        <v>1</v>
      </c>
      <c r="G11" s="11">
        <f t="shared" si="0"/>
        <v>2074.2600000000002</v>
      </c>
    </row>
    <row r="12" spans="1:7" ht="15.75" x14ac:dyDescent="0.25">
      <c r="A12" s="9">
        <v>19</v>
      </c>
      <c r="B12" s="4" t="s">
        <v>16</v>
      </c>
      <c r="C12" s="7" t="s">
        <v>17</v>
      </c>
      <c r="D12" s="14" t="s">
        <v>55</v>
      </c>
      <c r="E12" s="5">
        <v>21.88</v>
      </c>
      <c r="F12" s="6">
        <v>60</v>
      </c>
      <c r="G12" s="11">
        <f t="shared" si="0"/>
        <v>1312.8</v>
      </c>
    </row>
    <row r="13" spans="1:7" ht="15.75" x14ac:dyDescent="0.25">
      <c r="A13" s="9">
        <v>26</v>
      </c>
      <c r="B13" s="4" t="s">
        <v>18</v>
      </c>
      <c r="C13" s="7" t="s">
        <v>19</v>
      </c>
      <c r="D13" s="14" t="s">
        <v>58</v>
      </c>
      <c r="E13" s="5">
        <v>57.17</v>
      </c>
      <c r="F13" s="6">
        <v>84</v>
      </c>
      <c r="G13" s="11">
        <f t="shared" si="0"/>
        <v>4802.28</v>
      </c>
    </row>
    <row r="14" spans="1:7" ht="47.25" x14ac:dyDescent="0.25">
      <c r="A14" s="9">
        <v>27</v>
      </c>
      <c r="B14" s="4" t="s">
        <v>20</v>
      </c>
      <c r="C14" s="7" t="s">
        <v>21</v>
      </c>
      <c r="D14" s="14" t="s">
        <v>55</v>
      </c>
      <c r="E14" s="5">
        <v>23.6</v>
      </c>
      <c r="F14" s="6">
        <v>60</v>
      </c>
      <c r="G14" s="11">
        <f t="shared" si="0"/>
        <v>1416</v>
      </c>
    </row>
    <row r="15" spans="1:7" ht="47.25" x14ac:dyDescent="0.25">
      <c r="A15" s="9">
        <v>28</v>
      </c>
      <c r="B15" s="4" t="s">
        <v>22</v>
      </c>
      <c r="C15" s="7" t="s">
        <v>23</v>
      </c>
      <c r="D15" s="14" t="s">
        <v>55</v>
      </c>
      <c r="E15" s="5">
        <v>47.8</v>
      </c>
      <c r="F15" s="6">
        <v>50</v>
      </c>
      <c r="G15" s="11">
        <f t="shared" si="0"/>
        <v>2390</v>
      </c>
    </row>
    <row r="16" spans="1:7" ht="31.5" x14ac:dyDescent="0.25">
      <c r="A16" s="9">
        <v>31</v>
      </c>
      <c r="B16" s="4" t="s">
        <v>24</v>
      </c>
      <c r="C16" s="7" t="s">
        <v>25</v>
      </c>
      <c r="D16" s="14" t="s">
        <v>56</v>
      </c>
      <c r="E16" s="5">
        <v>90.62</v>
      </c>
      <c r="F16" s="6">
        <v>5</v>
      </c>
      <c r="G16" s="11">
        <f t="shared" si="0"/>
        <v>453.1</v>
      </c>
    </row>
    <row r="17" spans="1:7" ht="15.75" x14ac:dyDescent="0.25">
      <c r="A17" s="9">
        <v>32</v>
      </c>
      <c r="B17" s="4" t="s">
        <v>26</v>
      </c>
      <c r="C17" s="7" t="s">
        <v>27</v>
      </c>
      <c r="D17" s="14" t="s">
        <v>55</v>
      </c>
      <c r="E17" s="5">
        <v>10.029999999999999</v>
      </c>
      <c r="F17" s="6">
        <v>200</v>
      </c>
      <c r="G17" s="11">
        <f t="shared" si="0"/>
        <v>2005.9999999999998</v>
      </c>
    </row>
    <row r="18" spans="1:7" ht="31.5" x14ac:dyDescent="0.25">
      <c r="A18" s="9">
        <v>33</v>
      </c>
      <c r="B18" s="7" t="s">
        <v>28</v>
      </c>
      <c r="C18" s="7" t="s">
        <v>29</v>
      </c>
      <c r="D18" s="14" t="s">
        <v>56</v>
      </c>
      <c r="E18" s="5">
        <v>37.18</v>
      </c>
      <c r="F18" s="6">
        <v>20</v>
      </c>
      <c r="G18" s="11">
        <f t="shared" si="0"/>
        <v>743.6</v>
      </c>
    </row>
    <row r="19" spans="1:7" ht="15.75" x14ac:dyDescent="0.25">
      <c r="A19" s="9">
        <v>36</v>
      </c>
      <c r="B19" s="4" t="s">
        <v>30</v>
      </c>
      <c r="C19" s="3" t="s">
        <v>31</v>
      </c>
      <c r="D19" s="14" t="s">
        <v>55</v>
      </c>
      <c r="E19" s="5">
        <v>30.38</v>
      </c>
      <c r="F19" s="6">
        <v>10</v>
      </c>
      <c r="G19" s="11">
        <f t="shared" si="0"/>
        <v>303.8</v>
      </c>
    </row>
    <row r="20" spans="1:7" ht="31.5" x14ac:dyDescent="0.25">
      <c r="A20" s="9">
        <v>38</v>
      </c>
      <c r="B20" s="4" t="s">
        <v>32</v>
      </c>
      <c r="C20" s="3" t="s">
        <v>33</v>
      </c>
      <c r="D20" s="14" t="s">
        <v>55</v>
      </c>
      <c r="E20" s="5">
        <v>328.36</v>
      </c>
      <c r="F20" s="6">
        <v>30</v>
      </c>
      <c r="G20" s="11">
        <f t="shared" si="0"/>
        <v>9850.8000000000011</v>
      </c>
    </row>
    <row r="21" spans="1:7" ht="31.5" x14ac:dyDescent="0.25">
      <c r="A21" s="9">
        <v>39</v>
      </c>
      <c r="B21" s="4" t="s">
        <v>34</v>
      </c>
      <c r="C21" s="7" t="s">
        <v>35</v>
      </c>
      <c r="D21" s="14" t="s">
        <v>56</v>
      </c>
      <c r="E21" s="5">
        <v>139.46</v>
      </c>
      <c r="F21" s="6">
        <v>5</v>
      </c>
      <c r="G21" s="11">
        <f t="shared" si="0"/>
        <v>697.30000000000007</v>
      </c>
    </row>
    <row r="22" spans="1:7" ht="63" x14ac:dyDescent="0.25">
      <c r="A22" s="9">
        <v>41</v>
      </c>
      <c r="B22" s="4" t="s">
        <v>36</v>
      </c>
      <c r="C22" s="7" t="s">
        <v>5</v>
      </c>
      <c r="D22" s="14" t="s">
        <v>55</v>
      </c>
      <c r="E22" s="5">
        <v>89.25</v>
      </c>
      <c r="F22" s="6">
        <v>10</v>
      </c>
      <c r="G22" s="11">
        <f t="shared" si="0"/>
        <v>892.5</v>
      </c>
    </row>
    <row r="23" spans="1:7" ht="15.75" x14ac:dyDescent="0.25">
      <c r="A23" s="9">
        <v>42</v>
      </c>
      <c r="B23" s="4" t="s">
        <v>37</v>
      </c>
      <c r="C23" s="7" t="s">
        <v>38</v>
      </c>
      <c r="D23" s="14" t="s">
        <v>58</v>
      </c>
      <c r="E23" s="5">
        <v>646.21</v>
      </c>
      <c r="F23" s="6">
        <v>20</v>
      </c>
      <c r="G23" s="11">
        <f t="shared" si="0"/>
        <v>12924.2</v>
      </c>
    </row>
    <row r="24" spans="1:7" ht="31.5" x14ac:dyDescent="0.25">
      <c r="A24" s="9">
        <v>44</v>
      </c>
      <c r="B24" s="4" t="s">
        <v>39</v>
      </c>
      <c r="C24" s="7" t="s">
        <v>40</v>
      </c>
      <c r="D24" s="14" t="s">
        <v>57</v>
      </c>
      <c r="E24" s="5">
        <v>244.25</v>
      </c>
      <c r="F24" s="6">
        <v>30</v>
      </c>
      <c r="G24" s="11">
        <f t="shared" si="0"/>
        <v>7327.5</v>
      </c>
    </row>
    <row r="25" spans="1:7" ht="31.5" x14ac:dyDescent="0.25">
      <c r="A25" s="9">
        <v>45</v>
      </c>
      <c r="B25" s="4" t="s">
        <v>41</v>
      </c>
      <c r="C25" s="7" t="s">
        <v>42</v>
      </c>
      <c r="D25" s="14" t="s">
        <v>57</v>
      </c>
      <c r="E25" s="5">
        <v>208.03</v>
      </c>
      <c r="F25" s="6">
        <v>30</v>
      </c>
      <c r="G25" s="11">
        <f t="shared" si="0"/>
        <v>6240.9</v>
      </c>
    </row>
    <row r="26" spans="1:7" ht="47.25" x14ac:dyDescent="0.25">
      <c r="A26" s="9">
        <v>46</v>
      </c>
      <c r="B26" s="4" t="s">
        <v>43</v>
      </c>
      <c r="C26" s="7" t="s">
        <v>44</v>
      </c>
      <c r="D26" s="14" t="s">
        <v>54</v>
      </c>
      <c r="E26" s="5">
        <v>178.81</v>
      </c>
      <c r="F26" s="6">
        <v>2</v>
      </c>
      <c r="G26" s="11">
        <f t="shared" si="0"/>
        <v>357.62</v>
      </c>
    </row>
    <row r="27" spans="1:7" ht="15.75" x14ac:dyDescent="0.25">
      <c r="A27" s="9">
        <v>48</v>
      </c>
      <c r="B27" s="4" t="s">
        <v>45</v>
      </c>
      <c r="C27" s="8" t="s">
        <v>46</v>
      </c>
      <c r="D27" s="13" t="s">
        <v>57</v>
      </c>
      <c r="E27" s="5">
        <v>99</v>
      </c>
      <c r="F27" s="6">
        <v>200</v>
      </c>
      <c r="G27" s="11">
        <f t="shared" si="0"/>
        <v>19800</v>
      </c>
    </row>
    <row r="28" spans="1:7" ht="15.75" x14ac:dyDescent="0.25">
      <c r="A28" s="1"/>
      <c r="B28" s="16" t="s">
        <v>60</v>
      </c>
      <c r="C28" s="1"/>
      <c r="D28" s="1"/>
      <c r="E28" s="1"/>
      <c r="F28" s="1"/>
      <c r="G28" s="12">
        <f>SUM(G4:G27)</f>
        <v>107055.23</v>
      </c>
    </row>
    <row r="32" spans="1:7" ht="18.75" x14ac:dyDescent="0.3">
      <c r="B32" s="20" t="s">
        <v>61</v>
      </c>
      <c r="C32" s="21"/>
      <c r="D32" s="21"/>
      <c r="E32" s="21"/>
      <c r="F32" s="21"/>
      <c r="G32" s="21"/>
    </row>
  </sheetData>
  <mergeCells count="2">
    <mergeCell ref="F1:G1"/>
    <mergeCell ref="B32:G32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2022-10-06T04:12:17Z</cp:lastPrinted>
  <dcterms:created xsi:type="dcterms:W3CDTF">2022-10-06T03:32:24Z</dcterms:created>
  <dcterms:modified xsi:type="dcterms:W3CDTF">2022-10-26T02:47:13Z</dcterms:modified>
</cp:coreProperties>
</file>