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4" i="1"/>
  <c r="G16" i="1" l="1"/>
</calcChain>
</file>

<file path=xl/sharedStrings.xml><?xml version="1.0" encoding="utf-8"?>
<sst xmlns="http://schemas.openxmlformats.org/spreadsheetml/2006/main" count="37" uniqueCount="32">
  <si>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</si>
  <si>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</si>
  <si>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</si>
  <si>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</si>
  <si>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</si>
  <si>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</si>
  <si>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</si>
  <si>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>Приложение № 1/Қосымша № 1</t>
  </si>
  <si>
    <t>итого</t>
  </si>
  <si>
    <t xml:space="preserve">Директор                                                                                                                             Н. Беркингали     
</t>
  </si>
  <si>
    <t>уп</t>
  </si>
  <si>
    <t>флакон</t>
  </si>
  <si>
    <t>Колба плоскодонная на  250,0 мл</t>
  </si>
  <si>
    <t>Предметное стекло со шлифованными краями</t>
  </si>
  <si>
    <t xml:space="preserve">Камера Горяева 2 х сеточная </t>
  </si>
  <si>
    <t>Капилляры с СОЭ метру(аппарату Панченкова)</t>
  </si>
  <si>
    <t xml:space="preserve">Краситель-Азур-Эозин по Романовскому </t>
  </si>
  <si>
    <t>Натрий лимоннокислый З-замещенный(цитрат натрия)</t>
  </si>
  <si>
    <t xml:space="preserve">Масло иммерсионное </t>
  </si>
  <si>
    <t xml:space="preserve">Штатив-рельсы на 12 мест для окраски мазков </t>
  </si>
  <si>
    <t>шт</t>
  </si>
  <si>
    <t>литр</t>
  </si>
  <si>
    <t>килограмм</t>
  </si>
  <si>
    <t>(200 гр.)</t>
  </si>
  <si>
    <t xml:space="preserve">         уп </t>
  </si>
  <si>
    <t>(100 шт.)</t>
  </si>
  <si>
    <t xml:space="preserve">уп </t>
  </si>
  <si>
    <t>(1000 шт.)</t>
  </si>
  <si>
    <t>Пипетка градуированная на 10 мл. стекло</t>
  </si>
  <si>
    <t>Пипетка Пастера 3-5 мл. пластик</t>
  </si>
  <si>
    <t>Штатив для сушки окрашенных мазков</t>
  </si>
  <si>
    <t>Наконечники одноразовые для дозатора 20-200 мкл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</si>
</sst>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[$-419]General"/>
    <numFmt numFmtId="167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6" fillId="0" borderId="0" applyBorder="0" applyProtection="0"/>
    <xf numFmtId="0" fontId="1" fillId="0" borderId="0"/>
    <xf numFmtId="0" fontId="2" fillId="0" borderId="0"/>
    <xf numFmtId="0" fontId="2" fillId="0" borderId="0"/>
    <xf numFmtId="0" fontId="4" fillId="0" borderId="0"/>
    <xf numFmtId="0" fontId="8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2" fillId="0" borderId="0"/>
    <xf numFmtId="0" fontId="11" fillId="0" borderId="0"/>
    <xf numFmtId="0" fontId="12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13" fillId="0" borderId="0"/>
    <xf numFmtId="167" fontId="13" fillId="0" borderId="0" applyFont="0" applyFill="0" applyBorder="0" applyAlignment="0" applyProtection="0"/>
    <xf numFmtId="0" fontId="13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0" fillId="0" borderId="0" xfId="0"/>
    <xf numFmtId="0" fontId="10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43" applyFont="1" applyBorder="1" applyAlignment="1">
      <alignment horizontal="center" vertical="center" wrapText="1"/>
    </xf>
    <xf numFmtId="0" fontId="9" fillId="0" borderId="1" xfId="43" applyFont="1" applyBorder="1" applyAlignment="1">
      <alignment horizontal="center" vertical="center" wrapText="1"/>
    </xf>
    <xf numFmtId="0" fontId="9" fillId="0" borderId="1" xfId="43" applyFont="1" applyBorder="1" applyAlignment="1">
      <alignment horizontal="left" wrapText="1"/>
    </xf>
    <xf numFmtId="0" fontId="15" fillId="0" borderId="1" xfId="43" applyFont="1" applyFill="1" applyBorder="1" applyAlignment="1">
      <alignment horizontal="left" wrapText="1"/>
    </xf>
    <xf numFmtId="1" fontId="9" fillId="0" borderId="1" xfId="43" applyNumberFormat="1" applyFont="1" applyFill="1" applyBorder="1" applyAlignment="1">
      <alignment horizontal="left" wrapText="1"/>
    </xf>
    <xf numFmtId="1" fontId="15" fillId="0" borderId="1" xfId="43" applyNumberFormat="1" applyFont="1" applyFill="1" applyBorder="1" applyAlignment="1">
      <alignment horizontal="left" wrapText="1"/>
    </xf>
    <xf numFmtId="0" fontId="16" fillId="0" borderId="1" xfId="21" applyFont="1" applyBorder="1" applyAlignment="1">
      <alignment vertical="center" wrapText="1"/>
    </xf>
    <xf numFmtId="0" fontId="16" fillId="0" borderId="1" xfId="21" applyFont="1" applyFill="1" applyBorder="1" applyAlignment="1">
      <alignment horizontal="left" vertical="center" wrapText="1"/>
    </xf>
    <xf numFmtId="3" fontId="16" fillId="0" borderId="1" xfId="21" applyNumberFormat="1" applyFont="1" applyBorder="1" applyAlignment="1">
      <alignment horizontal="center" vertical="center" wrapText="1"/>
    </xf>
    <xf numFmtId="4" fontId="16" fillId="0" borderId="1" xfId="21" applyNumberFormat="1" applyFont="1" applyFill="1" applyBorder="1" applyAlignment="1">
      <alignment horizontal="center" vertical="center" wrapText="1"/>
    </xf>
    <xf numFmtId="3" fontId="16" fillId="0" borderId="1" xfId="21" applyNumberFormat="1" applyFont="1" applyFill="1" applyBorder="1" applyAlignment="1">
      <alignment horizontal="center" vertical="center" wrapText="1"/>
    </xf>
    <xf numFmtId="0" fontId="16" fillId="0" borderId="1" xfId="21" applyFont="1" applyBorder="1" applyAlignment="1">
      <alignment horizontal="center" vertical="center" wrapText="1"/>
    </xf>
    <xf numFmtId="0" fontId="16" fillId="0" borderId="1" xfId="21" applyFont="1" applyFill="1" applyBorder="1" applyAlignment="1">
      <alignment horizontal="center" wrapText="1"/>
    </xf>
    <xf numFmtId="0" fontId="16" fillId="0" borderId="1" xfId="2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</cellXfs>
  <cellStyles count="46">
    <cellStyle name="Excel Built-in Normal" xfId="3"/>
    <cellStyle name="Excel Built-in Normal 2" xfId="16"/>
    <cellStyle name="TableStyleLight1 2" xfId="11"/>
    <cellStyle name="Обычный" xfId="0" builtinId="0"/>
    <cellStyle name="Обычный 10" xfId="35"/>
    <cellStyle name="Обычный 10 2" xfId="13"/>
    <cellStyle name="Обычный 11" xfId="36"/>
    <cellStyle name="Обычный 14" xfId="9"/>
    <cellStyle name="Обычный 2" xfId="5"/>
    <cellStyle name="Обычный 2 2" xfId="2"/>
    <cellStyle name="Обычный 2 2 2" xfId="6"/>
    <cellStyle name="Обычный 2 2 2 2" xfId="40"/>
    <cellStyle name="Обычный 2 2 3" xfId="39"/>
    <cellStyle name="Обычный 2 3" xfId="43"/>
    <cellStyle name="Обычный 2 805" xfId="8"/>
    <cellStyle name="Обычный 23_104 14-16" xfId="7"/>
    <cellStyle name="Обычный 3" xfId="15"/>
    <cellStyle name="Обычный 3 2" xfId="17"/>
    <cellStyle name="Обычный 3 2 2" xfId="19"/>
    <cellStyle name="Обычный 3 2 3" xfId="23"/>
    <cellStyle name="Обычный 3 2 4" xfId="26"/>
    <cellStyle name="Обычный 3 2 5" xfId="29"/>
    <cellStyle name="Обычный 3 2 6" xfId="34"/>
    <cellStyle name="Обычный 3 2 7" xfId="31"/>
    <cellStyle name="Обычный 3 2 8" xfId="38"/>
    <cellStyle name="Обычный 3 2 9" xfId="41"/>
    <cellStyle name="Обычный 3 3" xfId="22"/>
    <cellStyle name="Обычный 3 3 2" xfId="42"/>
    <cellStyle name="Обычный 3 4" xfId="25"/>
    <cellStyle name="Обычный 3 5" xfId="28"/>
    <cellStyle name="Обычный 3 6" xfId="32"/>
    <cellStyle name="Обычный 3 7" xfId="33"/>
    <cellStyle name="Обычный 3 8" xfId="37"/>
    <cellStyle name="Обычный 3 9" xfId="45"/>
    <cellStyle name="Обычный 4" xfId="4"/>
    <cellStyle name="Обычный 4 2" xfId="18"/>
    <cellStyle name="Обычный 5" xfId="20"/>
    <cellStyle name="Обычный 6" xfId="21"/>
    <cellStyle name="Обычный 7" xfId="24"/>
    <cellStyle name="Обычный 8" xfId="27"/>
    <cellStyle name="Обычный 9" xfId="30"/>
    <cellStyle name="Стиль 1" xfId="12"/>
    <cellStyle name="Финансовый 2" xfId="1"/>
    <cellStyle name="Финансовый 2 2" xfId="44"/>
    <cellStyle name="Финансовый 38" xfId="10"/>
    <cellStyle name="Финансовый 38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I17" sqref="I17"/>
    </sheetView>
  </sheetViews>
  <sheetFormatPr defaultRowHeight="15" x14ac:dyDescent="0.25"/>
  <cols>
    <col min="1" max="1" width="9.140625" style="2"/>
    <col min="2" max="2" width="53.140625" customWidth="1"/>
    <col min="3" max="3" width="22.7109375" customWidth="1"/>
    <col min="4" max="4" width="12.5703125" style="4" customWidth="1"/>
    <col min="5" max="5" width="16.28515625" customWidth="1"/>
    <col min="6" max="6" width="20.28515625" customWidth="1"/>
    <col min="7" max="7" width="20.140625" customWidth="1"/>
  </cols>
  <sheetData>
    <row r="1" spans="1:7" s="6" customFormat="1" ht="15.75" x14ac:dyDescent="0.25">
      <c r="F1" s="24" t="s">
        <v>7</v>
      </c>
      <c r="G1" s="24"/>
    </row>
    <row r="2" spans="1:7" s="2" customFormat="1" x14ac:dyDescent="0.25">
      <c r="D2" s="4"/>
    </row>
    <row r="3" spans="1:7" s="2" customFormat="1" ht="112.5" customHeigh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</row>
    <row r="4" spans="1:7" ht="15.75" x14ac:dyDescent="0.25">
      <c r="A4" s="10">
        <v>1</v>
      </c>
      <c r="B4" s="16" t="s">
        <v>12</v>
      </c>
      <c r="C4" s="13"/>
      <c r="D4" s="21" t="s">
        <v>20</v>
      </c>
      <c r="E4" s="18">
        <v>2</v>
      </c>
      <c r="F4" s="19">
        <v>6000</v>
      </c>
      <c r="G4" s="3">
        <f>E4*F4</f>
        <v>12000</v>
      </c>
    </row>
    <row r="5" spans="1:7" ht="15.75" x14ac:dyDescent="0.25">
      <c r="A5" s="10">
        <v>2</v>
      </c>
      <c r="B5" s="17" t="s">
        <v>13</v>
      </c>
      <c r="C5" s="13"/>
      <c r="D5" s="22" t="s">
        <v>10</v>
      </c>
      <c r="E5" s="20">
        <v>5</v>
      </c>
      <c r="F5" s="19">
        <v>3000</v>
      </c>
      <c r="G5" s="3">
        <f t="shared" ref="G5:G15" si="0">E5*F5</f>
        <v>15000</v>
      </c>
    </row>
    <row r="6" spans="1:7" ht="15.75" x14ac:dyDescent="0.25">
      <c r="A6" s="11">
        <v>3</v>
      </c>
      <c r="B6" s="16" t="s">
        <v>14</v>
      </c>
      <c r="C6" s="13"/>
      <c r="D6" s="23" t="s">
        <v>20</v>
      </c>
      <c r="E6" s="18">
        <v>1</v>
      </c>
      <c r="F6" s="19">
        <v>21000</v>
      </c>
      <c r="G6" s="3">
        <f t="shared" si="0"/>
        <v>21000</v>
      </c>
    </row>
    <row r="7" spans="1:7" ht="15.75" x14ac:dyDescent="0.25">
      <c r="A7" s="11">
        <v>4</v>
      </c>
      <c r="B7" s="16" t="s">
        <v>15</v>
      </c>
      <c r="C7" s="13" t="s">
        <v>25</v>
      </c>
      <c r="D7" s="23" t="s">
        <v>24</v>
      </c>
      <c r="E7" s="18">
        <v>2</v>
      </c>
      <c r="F7" s="19">
        <v>25000</v>
      </c>
      <c r="G7" s="3">
        <f t="shared" si="0"/>
        <v>50000</v>
      </c>
    </row>
    <row r="8" spans="1:7" s="6" customFormat="1" ht="15.75" x14ac:dyDescent="0.25">
      <c r="A8" s="11">
        <v>5</v>
      </c>
      <c r="B8" s="16" t="s">
        <v>31</v>
      </c>
      <c r="C8" s="13" t="s">
        <v>27</v>
      </c>
      <c r="D8" s="23" t="s">
        <v>26</v>
      </c>
      <c r="E8" s="18">
        <v>3</v>
      </c>
      <c r="F8" s="19">
        <v>14000</v>
      </c>
      <c r="G8" s="3">
        <f t="shared" si="0"/>
        <v>42000</v>
      </c>
    </row>
    <row r="9" spans="1:7" s="6" customFormat="1" ht="15.75" x14ac:dyDescent="0.25">
      <c r="A9" s="11">
        <v>6</v>
      </c>
      <c r="B9" s="16" t="s">
        <v>16</v>
      </c>
      <c r="C9" s="12"/>
      <c r="D9" s="23" t="s">
        <v>21</v>
      </c>
      <c r="E9" s="18">
        <v>1</v>
      </c>
      <c r="F9" s="19">
        <v>7000</v>
      </c>
      <c r="G9" s="3">
        <f t="shared" si="0"/>
        <v>7000</v>
      </c>
    </row>
    <row r="10" spans="1:7" s="6" customFormat="1" ht="31.5" x14ac:dyDescent="0.25">
      <c r="A10" s="11">
        <v>7</v>
      </c>
      <c r="B10" s="16" t="s">
        <v>17</v>
      </c>
      <c r="C10" s="13" t="s">
        <v>23</v>
      </c>
      <c r="D10" s="23" t="s">
        <v>22</v>
      </c>
      <c r="E10" s="18">
        <v>0.2</v>
      </c>
      <c r="F10" s="19">
        <v>5000</v>
      </c>
      <c r="G10" s="3">
        <f t="shared" si="0"/>
        <v>1000</v>
      </c>
    </row>
    <row r="11" spans="1:7" s="6" customFormat="1" ht="15.75" x14ac:dyDescent="0.25">
      <c r="A11" s="11">
        <v>8</v>
      </c>
      <c r="B11" s="16" t="s">
        <v>28</v>
      </c>
      <c r="C11" s="12"/>
      <c r="D11" s="23" t="s">
        <v>20</v>
      </c>
      <c r="E11" s="18">
        <v>10</v>
      </c>
      <c r="F11" s="19">
        <v>1500</v>
      </c>
      <c r="G11" s="3">
        <f t="shared" si="0"/>
        <v>15000</v>
      </c>
    </row>
    <row r="12" spans="1:7" s="6" customFormat="1" ht="15.75" x14ac:dyDescent="0.25">
      <c r="A12" s="11">
        <v>9</v>
      </c>
      <c r="B12" s="16" t="s">
        <v>18</v>
      </c>
      <c r="C12" s="13"/>
      <c r="D12" s="23" t="s">
        <v>11</v>
      </c>
      <c r="E12" s="18">
        <v>2</v>
      </c>
      <c r="F12" s="19">
        <v>3000</v>
      </c>
      <c r="G12" s="3">
        <f t="shared" si="0"/>
        <v>6000</v>
      </c>
    </row>
    <row r="13" spans="1:7" s="6" customFormat="1" ht="15.75" x14ac:dyDescent="0.25">
      <c r="A13" s="11">
        <v>10</v>
      </c>
      <c r="B13" s="16" t="s">
        <v>29</v>
      </c>
      <c r="C13" s="12"/>
      <c r="D13" s="23" t="s">
        <v>10</v>
      </c>
      <c r="E13" s="18">
        <v>1</v>
      </c>
      <c r="F13" s="19">
        <v>8000</v>
      </c>
      <c r="G13" s="3">
        <f t="shared" si="0"/>
        <v>8000</v>
      </c>
    </row>
    <row r="14" spans="1:7" s="6" customFormat="1" ht="15.75" x14ac:dyDescent="0.25">
      <c r="A14" s="11">
        <v>11</v>
      </c>
      <c r="B14" s="16" t="s">
        <v>30</v>
      </c>
      <c r="C14" s="14"/>
      <c r="D14" s="23" t="s">
        <v>20</v>
      </c>
      <c r="E14" s="18">
        <v>1</v>
      </c>
      <c r="F14" s="19">
        <v>20000</v>
      </c>
      <c r="G14" s="3">
        <f t="shared" si="0"/>
        <v>20000</v>
      </c>
    </row>
    <row r="15" spans="1:7" s="6" customFormat="1" ht="15.75" x14ac:dyDescent="0.25">
      <c r="A15" s="11">
        <v>12</v>
      </c>
      <c r="B15" s="16" t="s">
        <v>19</v>
      </c>
      <c r="C15" s="15"/>
      <c r="D15" s="23" t="s">
        <v>20</v>
      </c>
      <c r="E15" s="18">
        <v>2</v>
      </c>
      <c r="F15" s="19">
        <v>20000</v>
      </c>
      <c r="G15" s="3">
        <f t="shared" si="0"/>
        <v>40000</v>
      </c>
    </row>
    <row r="16" spans="1:7" ht="15.75" x14ac:dyDescent="0.25">
      <c r="A16" s="1"/>
      <c r="B16" s="7" t="s">
        <v>8</v>
      </c>
      <c r="C16" s="1"/>
      <c r="D16" s="1"/>
      <c r="E16" s="1"/>
      <c r="F16" s="1"/>
      <c r="G16" s="5">
        <f>SUM(G4:G15)</f>
        <v>237000</v>
      </c>
    </row>
    <row r="20" spans="2:7" ht="18.75" x14ac:dyDescent="0.3">
      <c r="B20" s="25" t="s">
        <v>9</v>
      </c>
      <c r="C20" s="26"/>
      <c r="D20" s="26"/>
      <c r="E20" s="26"/>
      <c r="F20" s="26"/>
      <c r="G20" s="26"/>
    </row>
  </sheetData>
  <mergeCells count="2">
    <mergeCell ref="F1:G1"/>
    <mergeCell ref="B20:G20"/>
  </mergeCells>
  <pageMargins left="0.7" right="0.7" top="0.75" bottom="0.75" header="0.3" footer="0.3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2023-01-27T06:44:04Z</cp:lastPrinted>
  <dcterms:created xsi:type="dcterms:W3CDTF">2022-10-06T03:32:24Z</dcterms:created>
  <dcterms:modified xsi:type="dcterms:W3CDTF">2023-02-08T03:45:58Z</dcterms:modified>
</cp:coreProperties>
</file>