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08.10.24 рус (2)" sheetId="7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" l="1"/>
  <c r="G10" i="7"/>
  <c r="G9" i="7"/>
  <c r="G8" i="7"/>
  <c r="G7" i="7"/>
  <c r="G6" i="7"/>
  <c r="G5" i="7"/>
  <c r="G12" i="7" l="1"/>
</calcChain>
</file>

<file path=xl/sharedStrings.xml><?xml version="1.0" encoding="utf-8"?>
<sst xmlns="http://schemas.openxmlformats.org/spreadsheetml/2006/main" count="32" uniqueCount="28">
  <si>
    <t>Приложение 1</t>
  </si>
  <si>
    <t>Наименование закупаемых товаров, работ и услуг</t>
  </si>
  <si>
    <t>характеристика</t>
  </si>
  <si>
    <t>Ед.изм</t>
  </si>
  <si>
    <t>Кол-во</t>
  </si>
  <si>
    <t>Цена, тенге</t>
  </si>
  <si>
    <t>Сумма выделенная для закупки бес уч.НДС (тенге)</t>
  </si>
  <si>
    <t>Сроки и условия поставки товаров, выполнения работ, оказания услуг</t>
  </si>
  <si>
    <t>штук</t>
  </si>
  <si>
    <t>Негатоскоп</t>
  </si>
  <si>
    <t>Рентген-защитная одежда для персонала</t>
  </si>
  <si>
    <t>компл</t>
  </si>
  <si>
    <t>Рентген-защитная одежда для пациентов</t>
  </si>
  <si>
    <t>Набор инструментов для исследования сухожильных рефлексов (молоток, наконечник с кисточкой, с иглой)</t>
  </si>
  <si>
    <t xml:space="preserve">Набор инструментов для исследования сухожильных рефлексов: молоток 18 см, игла, кисточка) 
Применяется в неврологии для диагностики рефлексов и чувствительности кожи (метод ударной перкуссии).
В набор для исследования сухожильных рефлексов входит:
Молоток неврологический - 1 шт.
Наконечник с кисточкой - 1 шт.
Наконечник с иглой - 1 шт.
Материал изготовления: нержавеющая сталь и латунь, резина, полистирол ударопрочный.
Длина молотка: 180 мм
</t>
  </si>
  <si>
    <t xml:space="preserve"> комплект</t>
  </si>
  <si>
    <t>Ширма медицинская</t>
  </si>
  <si>
    <t xml:space="preserve">Цвет-синий
Опоры ширмы-колесики
Ширина ширмы-1920 мм
Высота ширмы-1800 мм
Ширина секции-960 мм
Высота секции-1800 мм
Вес-14 кг
Две секции. Материал полотна Болонь. Четыре самоориентирующихся колеса диаметром 45 мм. Каркас выполнен из металлического профиля, покрытого полимерно-порошковым покрытием, наиболее устойчивым к различным дезинфицирующим растворам.
</t>
  </si>
  <si>
    <t>Термометр медицинский</t>
  </si>
  <si>
    <t xml:space="preserve">Термометр медицинский электронный цифровой.
 Индивидуальная упаковка состоит из термозонда, термодатчика с жидкокристаллическим экраном и корпуса, выполненного из высококачественного пластика.- тип: максимальный- диапазон измерения: 32,0°С - 42,0°С - точность: ±0,1°С (между 35,0°С и 42,0°С), ±0,2°С (между 32,0°С и 35,5°С) - батарея: 1,5В (SR41, LR41) - при температуре ниже 32,0°С экран показывает L°С, при температуре выше 42,0°С - Н°С- уведомление об окончании измерения примерно через 60 секунд в виде 4-х секундного звукового сигнала - специальный звук оповещение.
</t>
  </si>
  <si>
    <t>Барлығы:</t>
  </si>
  <si>
    <t xml:space="preserve">Штатив медицинский предназначен для размещения флаконов и одноразовых систем с лекарственными растворами, используемыми при внутривенных вливаниях и других лечебных процедурах. 
Размеры внешние, мм (ВхШхГ): 1130-1810x592x592
Вес, кг: 2.3
Цвет: белый
Гарантия: 1 год
Особенности
Диапазон регулировки высоты: 680 мм
Материалы: стойка из стальной трубы Ø161,5 мм и Ø251,2 мм, прутка Ø5 мм; окрашена порошковой полиэфирной краской.
Конструкция: сборно-разборная, включает стойку с флаконодержателями/крючками, основание и колеса.
Флаконодержатели: 2 держателя (внутренний диаметр верхних колец – 90 мм, нижних – 45 мм).
Колеса: пластиковые, Ø50 мм.
Номинальная нагрузка: до 5 кг.
</t>
  </si>
  <si>
    <t>Штатив медицинский</t>
  </si>
  <si>
    <t xml:space="preserve">Комплект резиновых изделий индивидуальной защиты, предназначен для защиты пациентов и мед. персонала от рентгеновского излучения. Рентгенозащитная одежда разработана на резиновой и виниловой основе со степенью защиты по свинцовому эквиваленту в диапазоне 0,35-0,5 мм Pb. Выпускается рентгенозащитная одежда отдельно для детей и взрослых, и призвана защитить отдельные части тела от локального излучения, испускаемого рентгеновским аппаратом. Воротник рентгенозащитный, выполненный в виде стойки защищает щитовидную железу, восприимчивую к излучениям. Воротник часто используется в комплекте с другой рентгенозащитной одеждой для стоматологических и черепно-мозговых рентгеновских исследований. Передник для защиты гонад призван защитить половые органы мальчиков и мужчин при наклонном сканировании грудной клетки. Аналогично действует рентгенозащитный фартук стоматологический, применяемый при лице-челюстных снимках. Фартук накидывается на пациента в сидячем положении. Юбка рентгенозащитная применяется не только для женщин. Её задача защитить органы малого таза и всю мочеполовую систему. При одевании внахлест юбка обеспечивает в нужном месте двойную защиту. Иногда для защиты области шеи одновременно с органами в грудной клетке вместо защитного воротника применяют рентгенозащитную пелерину.
</t>
  </si>
  <si>
    <t>Комплект резиновых изделий индивидуальной защиты, предназначен для защиты пациентов и мед. персонала от рентгеновского излучения. Рентгенозащитная одежда разработана на резиновой и виниловой основе со степенью защиты по свинцовому эквиваленту в диапазоне 0,35-0,5 мм Pb. Выпускается рентгенозащитная одежда отдельно для детей и взрослых, и призвана защитить отдельные части тела от локального излучения, испускаемого рентгеновским аппаратом. Воротник рентгенозащитный, выполненный в виде стойки защищает щитовидную железу, восприимчивую к излучениям. Воротник часто используется в комплекте с другой рентгенозащитной одеждой для стоматологических и черепно-мозговых рентгеновских исследований. Передник для защиты гонад призван защитить половые органы мальчиков и мужчин при наклонном сканировании грудной клетки. Аналогично действует рентгенозащитный фартук стоматологический, применяемый при лице-челюстных снимках. Фартук накидывается на пациента в сидячем положении. Юбка рентгенозащитная применяется не только для женщин. Её задача защитить органы малого таза и всю мочеполовую систему. При одевании внахлест юбка обеспечивает в нужном месте двойную защиту. Иногда для защиты области шеи одновременно с органами в грудной клетке вместо защитного воротника применяют рентгенозащитную пелерину.</t>
  </si>
  <si>
    <t xml:space="preserve">Размеры просмотрового экрана (длина х высота), мм 740х400
Количество зонпросмотра 2
Размер каждой зоны просмотра (длина х высота) 360х400
Максимальная яркость, кд/м² 4200±1000
Регулировка яркости каждой зоны независимая плавная
Время запуска, с 5
Напряжение питания 220В / 50Гц
Потребляемая мощность, Вт 143
Гарантия 2 года
Длина, мм 765
Ширина, мм 115
Высота, мм 515
Вес, кг 13
</t>
  </si>
  <si>
    <t>лот</t>
  </si>
  <si>
    <t xml:space="preserve">В течении 15 календарных дней с момента подачи заявки заказчикам. Все расходы связанный с поставкой берет  на себя поставщик. Поставка осуществляется в рабочие дни: 08:00-17:00, обед 13:00-14:00,по адресу: шос.Алаш уч 30А. Товар должен быть новым, при наличии дефектов и брака, Поставщик сам забирает товар в случае дефекта товара и взамен привозит идентичный без дефектов и брака (все накладные расходы по отправке товара почтой и курьером за счет поставщика). Поставщик при поставке товара предоставляет документы подтверждающие соответствие поставляемых товаров требованиям, установленным техническими регламентами, положениями стандартов или иными документами в соответствии с законодательством Республики Казахстан;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</si>
</sst>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₸_-;\-* #\ ##0.00\ _₸_-;_-* &quot;-&quot;??\ _₸_-;_-@_-"/>
    <numFmt numFmtId="165" formatCode="_-* #\ ##0\ _₽_-;\-* #\ ##0\ _₽_-;_-* &quot;-&quot;??\ _₽_-;_-@_-"/>
  </numFmts>
  <fonts count="11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indexed="8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2" borderId="1" xfId="0" applyFont="1" applyFill="1" applyBorder="1" applyAlignment="1">
      <alignment vertical="top"/>
    </xf>
    <xf numFmtId="165" fontId="5" fillId="2" borderId="1" xfId="1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</cellXfs>
  <cellStyles count="5">
    <cellStyle name="Обычный" xfId="0" builtinId="0"/>
    <cellStyle name="Обычный 11" xfId="2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429895" cy="795020"/>
    <xdr:sp macro="" textlink="">
      <xdr:nvSpPr>
        <xdr:cNvPr id="2" name="Поле 1"/>
        <xdr:cNvSpPr txBox="1"/>
      </xdr:nvSpPr>
      <xdr:spPr>
        <a:xfrm>
          <a:off x="0" y="5721350"/>
          <a:ext cx="429895" cy="79502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3600" b="1">
              <a:ln w="12700" cap="flat" cmpd="sng" algn="ctr">
                <a:solidFill>
                  <a:srgbClr val="054697"/>
                </a:solidFill>
                <a:prstDash val="solid"/>
                <a:round/>
              </a:ln>
              <a:solidFill>
                <a:srgbClr val="F4F1E3"/>
              </a:solidFill>
              <a:effectLst>
                <a:outerShdw blurRad="41275" dist="20320" dir="1800000" algn="tl">
                  <a:srgbClr val="000000">
                    <a:alpha val="40000"/>
                  </a:srgbClr>
                </a:outerShdw>
              </a:effectLst>
              <a:latin typeface="Times New Roman" panose="02020603050405020304" pitchFamily="12"/>
              <a:ea typeface="Calibri" panose="020F0502020204030204"/>
              <a:cs typeface="Times New Roman" panose="02020603050405020304" pitchFamily="12"/>
            </a:rPr>
            <a:t> </a:t>
          </a:r>
          <a:endParaRPr lang="ru-RU" altLang="en-US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429895" cy="795020"/>
    <xdr:sp macro="" textlink="">
      <xdr:nvSpPr>
        <xdr:cNvPr id="3" name="Поле 1"/>
        <xdr:cNvSpPr txBox="1"/>
      </xdr:nvSpPr>
      <xdr:spPr>
        <a:xfrm>
          <a:off x="0" y="2228850"/>
          <a:ext cx="429895" cy="79502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91440" tIns="45720" rIns="91440" bIns="45720" numCol="1" spcCol="0" rtlCol="0" fromWordArt="0" anchor="t" anchorCtr="0" forceAA="0" compatLnSpc="1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3600" b="1">
              <a:ln w="12700" cap="flat" cmpd="sng" algn="ctr">
                <a:solidFill>
                  <a:srgbClr val="054697"/>
                </a:solidFill>
                <a:prstDash val="solid"/>
                <a:round/>
              </a:ln>
              <a:solidFill>
                <a:srgbClr val="F4F1E3"/>
              </a:solidFill>
              <a:effectLst>
                <a:outerShdw blurRad="41275" dist="20320" dir="1800000" algn="tl">
                  <a:srgbClr val="000000">
                    <a:alpha val="40000"/>
                  </a:srgbClr>
                </a:outerShdw>
              </a:effectLst>
              <a:latin typeface="Times New Roman" panose="02020603050405020304" pitchFamily="12"/>
              <a:ea typeface="Calibri" panose="020F0502020204030204"/>
              <a:cs typeface="Times New Roman" panose="02020603050405020304" pitchFamily="12"/>
            </a:rPr>
            <a:t> </a:t>
          </a:r>
          <a:endParaRPr lang="ru-RU" altLang="en-US" sz="1100">
            <a:effectLst/>
            <a:latin typeface="Calibri" panose="020F0502020204030204"/>
            <a:ea typeface="Calibri" panose="020F0502020204030204"/>
            <a:cs typeface="Times New Roman" panose="02020603050405020304" pitchFamily="1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topLeftCell="A10" zoomScale="90" zoomScaleNormal="90" workbookViewId="0">
      <selection activeCell="C12" sqref="C12"/>
    </sheetView>
  </sheetViews>
  <sheetFormatPr defaultColWidth="9" defaultRowHeight="15"/>
  <cols>
    <col min="1" max="1" width="5.5703125" style="3" customWidth="1"/>
    <col min="2" max="2" width="24.7109375" style="3" customWidth="1"/>
    <col min="3" max="3" width="58.28515625" style="3" customWidth="1"/>
    <col min="4" max="4" width="10.7109375" style="3" customWidth="1"/>
    <col min="5" max="5" width="11.28515625" style="3" customWidth="1"/>
    <col min="6" max="6" width="13" style="3" customWidth="1"/>
    <col min="7" max="7" width="14" style="3" customWidth="1"/>
    <col min="8" max="8" width="31.140625" style="3" customWidth="1"/>
    <col min="9" max="16384" width="9" style="3"/>
  </cols>
  <sheetData>
    <row r="2" spans="1:8" s="1" customFormat="1" ht="15.75">
      <c r="A2" s="4"/>
      <c r="B2" s="5"/>
      <c r="C2" s="15"/>
      <c r="D2" s="15"/>
      <c r="E2" s="15"/>
      <c r="F2" s="15"/>
      <c r="G2" s="15"/>
      <c r="H2" s="6" t="s">
        <v>0</v>
      </c>
    </row>
    <row r="3" spans="1:8">
      <c r="A3" s="13" t="s">
        <v>26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</row>
    <row r="4" spans="1:8" ht="51.75" customHeight="1">
      <c r="A4" s="13"/>
      <c r="B4" s="13"/>
      <c r="C4" s="13"/>
      <c r="D4" s="13"/>
      <c r="E4" s="13"/>
      <c r="F4" s="13"/>
      <c r="G4" s="13"/>
      <c r="H4" s="13"/>
    </row>
    <row r="5" spans="1:8" s="12" customFormat="1" ht="235.5" customHeight="1">
      <c r="A5" s="7">
        <v>1</v>
      </c>
      <c r="B5" s="7" t="s">
        <v>9</v>
      </c>
      <c r="C5" s="7" t="s">
        <v>25</v>
      </c>
      <c r="D5" s="9" t="s">
        <v>8</v>
      </c>
      <c r="E5" s="9">
        <v>2</v>
      </c>
      <c r="F5" s="10">
        <v>40500</v>
      </c>
      <c r="G5" s="11">
        <f t="shared" ref="G5:G11" si="0">E5*F5</f>
        <v>81000</v>
      </c>
      <c r="H5" s="14" t="s">
        <v>27</v>
      </c>
    </row>
    <row r="6" spans="1:8" s="12" customFormat="1" ht="409.5">
      <c r="A6" s="7">
        <v>2</v>
      </c>
      <c r="B6" s="7" t="s">
        <v>10</v>
      </c>
      <c r="C6" s="7" t="s">
        <v>24</v>
      </c>
      <c r="D6" s="9" t="s">
        <v>11</v>
      </c>
      <c r="E6" s="9">
        <v>2</v>
      </c>
      <c r="F6" s="10">
        <v>93825</v>
      </c>
      <c r="G6" s="11">
        <f t="shared" si="0"/>
        <v>187650</v>
      </c>
      <c r="H6" s="14"/>
    </row>
    <row r="7" spans="1:8" s="12" customFormat="1" ht="402.75" customHeight="1">
      <c r="A7" s="7">
        <v>3</v>
      </c>
      <c r="B7" s="7" t="s">
        <v>12</v>
      </c>
      <c r="C7" s="7" t="s">
        <v>23</v>
      </c>
      <c r="D7" s="9" t="s">
        <v>11</v>
      </c>
      <c r="E7" s="9">
        <v>2</v>
      </c>
      <c r="F7" s="10">
        <v>61965</v>
      </c>
      <c r="G7" s="11">
        <f t="shared" si="0"/>
        <v>123930</v>
      </c>
      <c r="H7" s="14"/>
    </row>
    <row r="8" spans="1:8" s="12" customFormat="1" ht="182.1" customHeight="1">
      <c r="A8" s="7">
        <v>4</v>
      </c>
      <c r="B8" s="7" t="s">
        <v>13</v>
      </c>
      <c r="C8" s="7" t="s">
        <v>14</v>
      </c>
      <c r="D8" s="9" t="s">
        <v>15</v>
      </c>
      <c r="E8" s="9">
        <v>1</v>
      </c>
      <c r="F8" s="10">
        <v>94770</v>
      </c>
      <c r="G8" s="11">
        <f t="shared" si="0"/>
        <v>94770</v>
      </c>
      <c r="H8" s="14"/>
    </row>
    <row r="9" spans="1:8" s="12" customFormat="1" ht="195" customHeight="1">
      <c r="A9" s="7">
        <v>5</v>
      </c>
      <c r="B9" s="7" t="s">
        <v>16</v>
      </c>
      <c r="C9" s="7" t="s">
        <v>17</v>
      </c>
      <c r="D9" s="9" t="s">
        <v>8</v>
      </c>
      <c r="E9" s="9">
        <v>5</v>
      </c>
      <c r="F9" s="10">
        <v>35000</v>
      </c>
      <c r="G9" s="11">
        <f t="shared" si="0"/>
        <v>175000</v>
      </c>
      <c r="H9" s="14"/>
    </row>
    <row r="10" spans="1:8" s="12" customFormat="1" ht="305.10000000000002" customHeight="1">
      <c r="A10" s="7">
        <v>6</v>
      </c>
      <c r="B10" s="7" t="s">
        <v>22</v>
      </c>
      <c r="C10" s="7" t="s">
        <v>21</v>
      </c>
      <c r="D10" s="9" t="s">
        <v>8</v>
      </c>
      <c r="E10" s="9">
        <v>10</v>
      </c>
      <c r="F10" s="10">
        <v>23000</v>
      </c>
      <c r="G10" s="11">
        <f t="shared" si="0"/>
        <v>230000</v>
      </c>
      <c r="H10" s="14"/>
    </row>
    <row r="11" spans="1:8" s="12" customFormat="1" ht="179.1" customHeight="1">
      <c r="A11" s="7">
        <v>7</v>
      </c>
      <c r="B11" s="7" t="s">
        <v>18</v>
      </c>
      <c r="C11" s="7" t="s">
        <v>19</v>
      </c>
      <c r="D11" s="9" t="s">
        <v>8</v>
      </c>
      <c r="E11" s="9">
        <v>25</v>
      </c>
      <c r="F11" s="10">
        <v>1620</v>
      </c>
      <c r="G11" s="11">
        <f t="shared" si="0"/>
        <v>40500</v>
      </c>
      <c r="H11" s="14"/>
    </row>
    <row r="12" spans="1:8" s="2" customFormat="1" ht="15.75">
      <c r="A12" s="8"/>
      <c r="B12" s="8" t="s">
        <v>20</v>
      </c>
      <c r="C12" s="8"/>
      <c r="D12" s="8"/>
      <c r="E12" s="8"/>
      <c r="F12" s="8"/>
      <c r="G12" s="8">
        <f>SUM(G5:G11)</f>
        <v>932850</v>
      </c>
      <c r="H12" s="8"/>
    </row>
  </sheetData>
  <mergeCells count="10">
    <mergeCell ref="H3:H4"/>
    <mergeCell ref="H5:H11"/>
    <mergeCell ref="C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08.10.24 рус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2024-11-07T03:53:32Z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8E3D243C2F534B1086B84B940EAE3663_13</vt:lpwstr>
  </property>
  <property fmtid="{D5CDD505-2E9C-101B-9397-08002B2CF9AE}" pid="3" name="KSOProductBuildVer">
    <vt:lpwstr>1049-12.2.0.18283</vt:lpwstr>
  </property>
</Properties>
</file>